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ty Information\Website - 2020\Public Notices\Wayfinding Signage\"/>
    </mc:Choice>
  </mc:AlternateContent>
  <xr:revisionPtr revIDLastSave="0" documentId="8_{E820C84A-6B88-4819-8FA6-FB6D4B3DC65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otals Spreadsheet" sheetId="2" r:id="rId1"/>
    <sheet name="Table 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J25" i="2"/>
  <c r="J15" i="2"/>
  <c r="I35" i="2"/>
  <c r="H35" i="2"/>
  <c r="I25" i="2"/>
  <c r="H25" i="2"/>
  <c r="I15" i="2"/>
  <c r="H15" i="2"/>
  <c r="J36" i="2" l="1"/>
  <c r="J40" i="2" s="1"/>
</calcChain>
</file>

<file path=xl/sharedStrings.xml><?xml version="1.0" encoding="utf-8"?>
<sst xmlns="http://schemas.openxmlformats.org/spreadsheetml/2006/main" count="140" uniqueCount="82">
  <si>
    <t>A1</t>
  </si>
  <si>
    <t>Primary City Identity South</t>
  </si>
  <si>
    <t>Internal</t>
  </si>
  <si>
    <t>Foundation as needed</t>
  </si>
  <si>
    <t>A2</t>
  </si>
  <si>
    <t>Primary City Identity North</t>
  </si>
  <si>
    <t>External</t>
  </si>
  <si>
    <t>A3</t>
  </si>
  <si>
    <t>Robert's Point Park Identity</t>
  </si>
  <si>
    <t>External/ Data</t>
  </si>
  <si>
    <t>A4</t>
  </si>
  <si>
    <t>Beach Identity</t>
  </si>
  <si>
    <t>Ambient</t>
  </si>
  <si>
    <t>Amenity Identity Primary</t>
  </si>
  <si>
    <t>Amenity Identity Secondary</t>
  </si>
  <si>
    <t>Civic Center Digital Identity</t>
  </si>
  <si>
    <t>Beach Shower Identity</t>
  </si>
  <si>
    <t>Bracket Mount to Fence</t>
  </si>
  <si>
    <t>A7</t>
  </si>
  <si>
    <t>Beach Mile Marker</t>
  </si>
  <si>
    <t>113*</t>
  </si>
  <si>
    <t>SIGN ID</t>
  </si>
  <si>
    <t>SIGN TYPE</t>
  </si>
  <si>
    <t>ILLUMINATION</t>
  </si>
  <si>
    <t>BACKING/FOUNDATION</t>
  </si>
  <si>
    <t>IDENTITY SIGNAGE</t>
  </si>
  <si>
    <t>SIGN SCHEDULE</t>
  </si>
  <si>
    <t>QUANTITY</t>
  </si>
  <si>
    <t>MOCK_UPS</t>
  </si>
  <si>
    <t>NOTES/COMMENTS</t>
  </si>
  <si>
    <t>UNIT COST (EACH)</t>
  </si>
  <si>
    <t>INSTALLATION COST</t>
  </si>
  <si>
    <t>TOTAL COST</t>
  </si>
  <si>
    <t>Two color option mock-up</t>
  </si>
  <si>
    <t xml:space="preserve">BACKING/FOUNDATION </t>
  </si>
  <si>
    <t>MOCK-UPS</t>
  </si>
  <si>
    <t xml:space="preserve">CITY WAYFINDING </t>
  </si>
  <si>
    <t>B1</t>
  </si>
  <si>
    <t>B2</t>
  </si>
  <si>
    <t>B3</t>
  </si>
  <si>
    <t>B4</t>
  </si>
  <si>
    <t>B5</t>
  </si>
  <si>
    <t>B6</t>
  </si>
  <si>
    <t>B7</t>
  </si>
  <si>
    <t>Vehicular Directional</t>
  </si>
  <si>
    <t>Beach Directional</t>
  </si>
  <si>
    <t>Beach Regulatory Sign</t>
  </si>
  <si>
    <t xml:space="preserve">Pedestrian Directory </t>
  </si>
  <si>
    <t>Trail head Identity</t>
  </si>
  <si>
    <t>Parks Rules and Regulations</t>
  </si>
  <si>
    <t>Golf Cart Directionals</t>
  </si>
  <si>
    <t>SPECIALTY SIGNAGE</t>
  </si>
  <si>
    <t>C1</t>
  </si>
  <si>
    <t>C2</t>
  </si>
  <si>
    <t>C3</t>
  </si>
  <si>
    <t>C4</t>
  </si>
  <si>
    <t>C5</t>
  </si>
  <si>
    <t>C6</t>
  </si>
  <si>
    <t>C7</t>
  </si>
  <si>
    <t>Port Aransas Specialty Identity 1</t>
  </si>
  <si>
    <t>Port Aransas Specialty Identity 2</t>
  </si>
  <si>
    <t>5*</t>
  </si>
  <si>
    <t>15*</t>
  </si>
  <si>
    <t>7*</t>
  </si>
  <si>
    <t>24*</t>
  </si>
  <si>
    <t>N/A</t>
  </si>
  <si>
    <t>Full scale print mockup of single letter for on site visibility</t>
  </si>
  <si>
    <t>SIGNS GRAND TOTAL</t>
  </si>
  <si>
    <t>BID PRICE TABLE</t>
  </si>
  <si>
    <t>ATTACHMENT "A"</t>
  </si>
  <si>
    <t>A5.1</t>
  </si>
  <si>
    <t>A5.2</t>
  </si>
  <si>
    <t>A6</t>
  </si>
  <si>
    <t>Polemount</t>
  </si>
  <si>
    <t>Crosswalk Graphics</t>
  </si>
  <si>
    <t>Lifeguard Tower Graphics</t>
  </si>
  <si>
    <t>Shower Paint Scheme</t>
  </si>
  <si>
    <t>Old Town Street Sign Topper</t>
  </si>
  <si>
    <t>Port Aransas Welcome Sign</t>
  </si>
  <si>
    <t>PERMITS, SHIPPING, INS, ALL OTHER COSTS</t>
  </si>
  <si>
    <t>A5.3</t>
  </si>
  <si>
    <t>FINAL TOTAL BID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</si>
</sst>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22"/>
      <color rgb="FF000000"/>
      <name val="Times New Roman"/>
      <family val="1"/>
    </font>
    <font>
      <sz val="8"/>
      <name val="Times New Roman"/>
      <family val="1"/>
    </font>
    <font>
      <b/>
      <sz val="11"/>
      <color rgb="FF000000"/>
      <name val="Times New Roman"/>
      <family val="1"/>
    </font>
    <font>
      <i/>
      <sz val="9"/>
      <color rgb="FF121212"/>
      <name val="Verdana"/>
      <family val="2"/>
    </font>
    <font>
      <i/>
      <sz val="9"/>
      <color rgb="FF131313"/>
      <name val="Verdana"/>
      <family val="2"/>
    </font>
    <font>
      <i/>
      <sz val="9"/>
      <color rgb="FF101010"/>
      <name val="Verdana"/>
      <family val="2"/>
    </font>
    <font>
      <i/>
      <sz val="9"/>
      <color rgb="FF0B0B0B"/>
      <name val="Verdana"/>
      <family val="2"/>
    </font>
    <font>
      <i/>
      <sz val="9"/>
      <color rgb="FF141414"/>
      <name val="Verdana"/>
      <family val="2"/>
    </font>
    <font>
      <sz val="9"/>
      <color rgb="FF000000"/>
      <name val="Times New Roman"/>
      <family val="1"/>
    </font>
    <font>
      <i/>
      <sz val="8"/>
      <color rgb="FF131313"/>
      <name val="Verdana"/>
      <family val="2"/>
    </font>
    <font>
      <i/>
      <sz val="8"/>
      <color rgb="FF070707"/>
      <name val="Verdana"/>
      <family val="2"/>
    </font>
    <font>
      <i/>
      <sz val="8"/>
      <color rgb="FF171717"/>
      <name val="Verdana"/>
      <family val="2"/>
    </font>
    <font>
      <i/>
      <sz val="8"/>
      <color rgb="FF161616"/>
      <name val="Verdana"/>
      <family val="2"/>
    </font>
    <font>
      <i/>
      <sz val="8"/>
      <color rgb="FF101010"/>
      <name val="Verdana"/>
      <family val="2"/>
    </font>
    <font>
      <i/>
      <sz val="8"/>
      <color rgb="FF151515"/>
      <name val="Verdana"/>
      <family val="2"/>
    </font>
    <font>
      <i/>
      <sz val="8"/>
      <color rgb="FF0B0B0B"/>
      <name val="Verdana"/>
      <family val="2"/>
    </font>
    <font>
      <i/>
      <sz val="8"/>
      <color rgb="FF141414"/>
      <name val="Verdana"/>
      <family val="2"/>
    </font>
    <font>
      <i/>
      <sz val="8"/>
      <color rgb="FF121212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Times New Roman"/>
      <family val="1"/>
    </font>
    <font>
      <i/>
      <sz val="8"/>
      <color rgb="FF181818"/>
      <name val="Verdana"/>
      <family val="2"/>
    </font>
    <font>
      <i/>
      <sz val="8"/>
      <color rgb="FF111111"/>
      <name val="Verdana"/>
      <family val="2"/>
    </font>
    <font>
      <b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rgb="FFA0A3A3"/>
      </right>
      <top/>
      <bottom style="medium">
        <color rgb="FF808084"/>
      </bottom>
      <diagonal/>
    </border>
    <border>
      <left/>
      <right style="medium">
        <color rgb="FF7B7B80"/>
      </right>
      <top/>
      <bottom style="medium">
        <color rgb="FF808084"/>
      </bottom>
      <diagonal/>
    </border>
    <border>
      <left/>
      <right style="medium">
        <color rgb="FF9CA0A0"/>
      </right>
      <top/>
      <bottom style="medium">
        <color rgb="FF808084"/>
      </bottom>
      <diagonal/>
    </border>
    <border>
      <left/>
      <right style="medium">
        <color rgb="FF87878B"/>
      </right>
      <top/>
      <bottom style="medium">
        <color rgb="FF808084"/>
      </bottom>
      <diagonal/>
    </border>
    <border>
      <left/>
      <right style="medium">
        <color rgb="FFA0A0A0"/>
      </right>
      <top/>
      <bottom style="medium">
        <color rgb="FF808084"/>
      </bottom>
      <diagonal/>
    </border>
    <border>
      <left/>
      <right style="medium">
        <color rgb="FFA0A3A3"/>
      </right>
      <top/>
      <bottom style="medium">
        <color rgb="FF787B7B"/>
      </bottom>
      <diagonal/>
    </border>
    <border>
      <left/>
      <right style="medium">
        <color rgb="FF7B7B80"/>
      </right>
      <top/>
      <bottom style="medium">
        <color rgb="FF787B7B"/>
      </bottom>
      <diagonal/>
    </border>
    <border>
      <left/>
      <right style="medium">
        <color rgb="FF9CA0A0"/>
      </right>
      <top/>
      <bottom style="medium">
        <color rgb="FF787B7B"/>
      </bottom>
      <diagonal/>
    </border>
    <border>
      <left/>
      <right style="medium">
        <color rgb="FF87878B"/>
      </right>
      <top/>
      <bottom style="medium">
        <color rgb="FF787B7B"/>
      </bottom>
      <diagonal/>
    </border>
    <border>
      <left/>
      <right style="medium">
        <color rgb="FFA0A0A0"/>
      </right>
      <top/>
      <bottom style="medium">
        <color rgb="FF787B7B"/>
      </bottom>
      <diagonal/>
    </border>
    <border>
      <left/>
      <right style="medium">
        <color rgb="FFA0A3A3"/>
      </right>
      <top/>
      <bottom style="medium">
        <color rgb="FF78787B"/>
      </bottom>
      <diagonal/>
    </border>
    <border>
      <left/>
      <right style="medium">
        <color rgb="FF7B7B80"/>
      </right>
      <top/>
      <bottom style="medium">
        <color rgb="FF78787B"/>
      </bottom>
      <diagonal/>
    </border>
    <border>
      <left/>
      <right style="medium">
        <color rgb="FF9CA0A0"/>
      </right>
      <top/>
      <bottom style="medium">
        <color rgb="FF78787B"/>
      </bottom>
      <diagonal/>
    </border>
    <border>
      <left/>
      <right style="medium">
        <color rgb="FF87878B"/>
      </right>
      <top/>
      <bottom style="medium">
        <color rgb="FF78787B"/>
      </bottom>
      <diagonal/>
    </border>
    <border>
      <left/>
      <right style="medium">
        <color rgb="FFA0A0A0"/>
      </right>
      <top/>
      <bottom style="medium">
        <color rgb="FF78787B"/>
      </bottom>
      <diagonal/>
    </border>
    <border>
      <left/>
      <right style="medium">
        <color rgb="FFA0A0A0"/>
      </right>
      <top style="thin">
        <color indexed="64"/>
      </top>
      <bottom style="medium">
        <color rgb="FF808084"/>
      </bottom>
      <diagonal/>
    </border>
    <border>
      <left/>
      <right style="medium">
        <color rgb="FFA0A3A3"/>
      </right>
      <top style="thin">
        <color indexed="64"/>
      </top>
      <bottom style="medium">
        <color rgb="FF808084"/>
      </bottom>
      <diagonal/>
    </border>
    <border>
      <left/>
      <right style="medium">
        <color rgb="FF7B7B80"/>
      </right>
      <top style="thin">
        <color indexed="64"/>
      </top>
      <bottom style="medium">
        <color rgb="FF808084"/>
      </bottom>
      <diagonal/>
    </border>
    <border>
      <left/>
      <right style="medium">
        <color rgb="FF9CA0A0"/>
      </right>
      <top style="thin">
        <color indexed="64"/>
      </top>
      <bottom style="medium">
        <color rgb="FF808084"/>
      </bottom>
      <diagonal/>
    </border>
    <border>
      <left/>
      <right style="medium">
        <color rgb="FF87878B"/>
      </right>
      <top style="thin">
        <color indexed="64"/>
      </top>
      <bottom style="medium">
        <color rgb="FF80808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3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44" fontId="10" fillId="0" borderId="0" xfId="0" applyNumberFormat="1" applyFont="1" applyAlignment="1">
      <alignment horizontal="left" vertical="center" wrapText="1"/>
    </xf>
    <xf numFmtId="44" fontId="12" fillId="0" borderId="0" xfId="0" applyNumberFormat="1" applyFont="1" applyAlignment="1">
      <alignment horizontal="left" vertical="center" wrapText="1"/>
    </xf>
    <xf numFmtId="44" fontId="1" fillId="0" borderId="0" xfId="0" applyNumberFormat="1" applyFont="1" applyAlignment="1">
      <alignment horizontal="left" vertical="top"/>
    </xf>
    <xf numFmtId="44" fontId="1" fillId="0" borderId="2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246699</xdr:colOff>
      <xdr:row>0</xdr:row>
      <xdr:rowOff>0</xdr:rowOff>
    </xdr:from>
    <xdr:to>
      <xdr:col>18</xdr:col>
      <xdr:colOff>45404</xdr:colOff>
      <xdr:row>2</xdr:row>
      <xdr:rowOff>69850</xdr:rowOff>
    </xdr:to>
    <xdr:sp macro="" textlink="">
      <xdr:nvSpPr>
        <xdr:cNvPr id="9" name="Text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0"/>
          <a:ext cx="319405" cy="393700"/>
        </a:xfrm>
        <a:prstGeom prst="rect">
          <a:avLst/>
        </a:prstGeom>
      </xdr:spPr>
      <xdr:txBody>
        <a:bodyPr vertOverflow="clip" lIns="0" tIns="0" rIns="0" bIns="0" anchor="t"/>
        <a:lstStyle/>
        <a:p>
          <a:endParaRPr sz="2300" b="1">
            <a:solidFill>
              <a:srgbClr val="103453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C2852-D4C2-4149-A9BC-FEACAB4EBC9C}">
  <sheetPr>
    <pageSetUpPr fitToPage="1"/>
  </sheetPr>
  <dimension ref="A1:J41"/>
  <sheetViews>
    <sheetView tabSelected="1" topLeftCell="A12" workbookViewId="0">
      <selection activeCell="B39" sqref="B39"/>
    </sheetView>
  </sheetViews>
  <sheetFormatPr defaultRowHeight="12.75" x14ac:dyDescent="0.2"/>
  <cols>
    <col min="1" max="1" width="16" style="1" customWidth="1"/>
    <col min="2" max="2" width="28.83203125" style="1" customWidth="1"/>
    <col min="3" max="3" width="15.83203125" style="1" customWidth="1"/>
    <col min="4" max="4" width="22.5" style="1" customWidth="1"/>
    <col min="5" max="5" width="31.33203125" style="1" customWidth="1"/>
    <col min="6" max="7" width="28.6640625" style="1" customWidth="1"/>
    <col min="8" max="10" width="27.83203125" style="1" customWidth="1"/>
    <col min="11" max="16384" width="9.33203125" style="1"/>
  </cols>
  <sheetData>
    <row r="1" spans="1:10" ht="25.5" x14ac:dyDescent="0.2">
      <c r="F1" s="64" t="s">
        <v>68</v>
      </c>
      <c r="I1" s="64" t="s">
        <v>69</v>
      </c>
    </row>
    <row r="2" spans="1:10" ht="20.25" x14ac:dyDescent="0.2">
      <c r="A2" s="18" t="s">
        <v>26</v>
      </c>
    </row>
    <row r="4" spans="1:10" x14ac:dyDescent="0.2">
      <c r="A4" s="1" t="s">
        <v>21</v>
      </c>
      <c r="B4" s="1" t="s">
        <v>22</v>
      </c>
      <c r="C4" s="1" t="s">
        <v>27</v>
      </c>
      <c r="D4" s="1" t="s">
        <v>23</v>
      </c>
      <c r="E4" s="1" t="s">
        <v>24</v>
      </c>
      <c r="F4" s="1" t="s">
        <v>28</v>
      </c>
      <c r="G4" s="1" t="s">
        <v>29</v>
      </c>
      <c r="H4" s="1" t="s">
        <v>30</v>
      </c>
      <c r="I4" s="1" t="s">
        <v>31</v>
      </c>
      <c r="J4" s="1" t="s">
        <v>32</v>
      </c>
    </row>
    <row r="5" spans="1:10" ht="17.25" customHeight="1" x14ac:dyDescent="0.2">
      <c r="A5" s="3" t="s">
        <v>25</v>
      </c>
    </row>
    <row r="6" spans="1:10" ht="20.25" customHeight="1" thickBot="1" x14ac:dyDescent="0.25">
      <c r="A6" s="16" t="s">
        <v>0</v>
      </c>
      <c r="B6" s="19" t="s">
        <v>1</v>
      </c>
      <c r="C6" s="20">
        <v>1</v>
      </c>
      <c r="D6" s="21" t="s">
        <v>2</v>
      </c>
      <c r="E6" s="22" t="s">
        <v>3</v>
      </c>
      <c r="F6" s="23">
        <v>2</v>
      </c>
      <c r="G6" s="23"/>
      <c r="H6" s="17"/>
      <c r="I6" s="17"/>
      <c r="J6" s="17"/>
    </row>
    <row r="7" spans="1:10" ht="20.25" customHeight="1" thickBot="1" x14ac:dyDescent="0.25">
      <c r="A7" s="5" t="s">
        <v>4</v>
      </c>
      <c r="B7" s="24" t="s">
        <v>5</v>
      </c>
      <c r="C7" s="25">
        <v>1</v>
      </c>
      <c r="D7" s="46" t="s">
        <v>6</v>
      </c>
      <c r="E7" s="26" t="s">
        <v>3</v>
      </c>
      <c r="F7" s="27">
        <v>6</v>
      </c>
      <c r="G7" s="27"/>
      <c r="H7" s="6"/>
      <c r="I7" s="6"/>
      <c r="J7" s="6"/>
    </row>
    <row r="8" spans="1:10" ht="20.25" customHeight="1" thickBot="1" x14ac:dyDescent="0.25">
      <c r="A8" s="7" t="s">
        <v>7</v>
      </c>
      <c r="B8" s="28" t="s">
        <v>8</v>
      </c>
      <c r="C8" s="29">
        <v>1</v>
      </c>
      <c r="D8" s="47" t="s">
        <v>9</v>
      </c>
      <c r="E8" s="30" t="s">
        <v>3</v>
      </c>
      <c r="F8" s="31">
        <v>2</v>
      </c>
      <c r="G8" s="31"/>
      <c r="H8" s="8"/>
      <c r="I8" s="8"/>
      <c r="J8" s="8"/>
    </row>
    <row r="9" spans="1:10" ht="20.25" customHeight="1" thickBot="1" x14ac:dyDescent="0.25">
      <c r="A9" s="9" t="s">
        <v>10</v>
      </c>
      <c r="B9" s="32" t="s">
        <v>11</v>
      </c>
      <c r="C9" s="33">
        <v>5</v>
      </c>
      <c r="D9" s="48" t="s">
        <v>12</v>
      </c>
      <c r="E9" s="34" t="s">
        <v>3</v>
      </c>
      <c r="F9" s="35">
        <v>6</v>
      </c>
      <c r="G9" s="35"/>
      <c r="H9" s="10"/>
      <c r="I9" s="10"/>
      <c r="J9" s="10"/>
    </row>
    <row r="10" spans="1:10" ht="20.25" customHeight="1" thickBot="1" x14ac:dyDescent="0.25">
      <c r="A10" s="4" t="s">
        <v>70</v>
      </c>
      <c r="B10" s="36" t="s">
        <v>13</v>
      </c>
      <c r="C10" s="37">
        <v>4</v>
      </c>
      <c r="D10" s="49" t="s">
        <v>12</v>
      </c>
      <c r="E10" s="38" t="s">
        <v>3</v>
      </c>
      <c r="F10" s="39">
        <v>2</v>
      </c>
      <c r="G10" s="40" t="s">
        <v>33</v>
      </c>
      <c r="H10" s="11"/>
      <c r="I10" s="11"/>
      <c r="J10" s="11"/>
    </row>
    <row r="11" spans="1:10" ht="20.25" customHeight="1" thickBot="1" x14ac:dyDescent="0.25">
      <c r="A11" s="12" t="s">
        <v>71</v>
      </c>
      <c r="B11" s="24" t="s">
        <v>14</v>
      </c>
      <c r="C11" s="41">
        <v>10</v>
      </c>
      <c r="D11" s="46" t="s">
        <v>6</v>
      </c>
      <c r="E11" s="26" t="s">
        <v>3</v>
      </c>
      <c r="F11" s="27">
        <v>2</v>
      </c>
      <c r="G11" s="42" t="s">
        <v>33</v>
      </c>
      <c r="H11" s="6"/>
      <c r="I11" s="6"/>
      <c r="J11" s="6"/>
    </row>
    <row r="12" spans="1:10" ht="20.25" customHeight="1" thickBot="1" x14ac:dyDescent="0.25">
      <c r="A12" s="13" t="s">
        <v>80</v>
      </c>
      <c r="B12" s="28" t="s">
        <v>15</v>
      </c>
      <c r="C12" s="29">
        <v>1</v>
      </c>
      <c r="D12" s="47" t="s">
        <v>9</v>
      </c>
      <c r="E12" s="43" t="s">
        <v>3</v>
      </c>
      <c r="F12" s="45"/>
      <c r="G12" s="45"/>
      <c r="H12" s="14"/>
      <c r="I12" s="14"/>
      <c r="J12" s="14"/>
    </row>
    <row r="13" spans="1:10" ht="20.25" customHeight="1" thickBot="1" x14ac:dyDescent="0.25">
      <c r="A13" s="4" t="s">
        <v>72</v>
      </c>
      <c r="B13" s="32" t="s">
        <v>16</v>
      </c>
      <c r="C13" s="50">
        <v>15</v>
      </c>
      <c r="D13" s="48" t="s">
        <v>12</v>
      </c>
      <c r="E13" s="51" t="s">
        <v>17</v>
      </c>
      <c r="F13" s="35">
        <v>3</v>
      </c>
      <c r="G13" s="35"/>
      <c r="H13" s="10"/>
      <c r="I13" s="10"/>
      <c r="J13" s="10"/>
    </row>
    <row r="14" spans="1:10" ht="20.25" customHeight="1" thickBot="1" x14ac:dyDescent="0.25">
      <c r="A14" s="15" t="s">
        <v>18</v>
      </c>
      <c r="B14" s="36" t="s">
        <v>19</v>
      </c>
      <c r="C14" s="52" t="s">
        <v>20</v>
      </c>
      <c r="D14" s="49" t="s">
        <v>12</v>
      </c>
      <c r="E14" s="53" t="s">
        <v>3</v>
      </c>
      <c r="F14" s="39">
        <v>2</v>
      </c>
      <c r="G14" s="39"/>
      <c r="H14" s="11"/>
      <c r="I14" s="11"/>
      <c r="J14" s="11"/>
    </row>
    <row r="15" spans="1:10" ht="20.25" customHeight="1" x14ac:dyDescent="0.2">
      <c r="A15" s="61"/>
      <c r="B15" s="62"/>
      <c r="C15" s="62"/>
      <c r="D15" s="63"/>
      <c r="E15" s="56"/>
      <c r="F15" s="57"/>
      <c r="G15" s="57"/>
      <c r="H15" s="65">
        <f>SUM(H6:H14)</f>
        <v>0</v>
      </c>
      <c r="I15" s="65">
        <f>SUM(I6:I14)</f>
        <v>0</v>
      </c>
      <c r="J15" s="65">
        <f>SUM(J6:J14)</f>
        <v>0</v>
      </c>
    </row>
    <row r="16" spans="1:10" x14ac:dyDescent="0.2">
      <c r="A16" s="1" t="s">
        <v>21</v>
      </c>
      <c r="B16" s="1" t="s">
        <v>22</v>
      </c>
      <c r="C16" s="1" t="s">
        <v>27</v>
      </c>
      <c r="D16" s="1" t="s">
        <v>23</v>
      </c>
      <c r="E16" s="1" t="s">
        <v>34</v>
      </c>
      <c r="F16" s="1" t="s">
        <v>35</v>
      </c>
      <c r="G16" s="1" t="s">
        <v>29</v>
      </c>
      <c r="H16" s="1" t="s">
        <v>30</v>
      </c>
      <c r="I16" s="1" t="s">
        <v>31</v>
      </c>
      <c r="J16" s="1" t="s">
        <v>32</v>
      </c>
    </row>
    <row r="17" spans="1:10" ht="19.5" customHeight="1" x14ac:dyDescent="0.2">
      <c r="A17" s="3" t="s">
        <v>36</v>
      </c>
    </row>
    <row r="18" spans="1:10" ht="20.25" customHeight="1" thickBot="1" x14ac:dyDescent="0.25">
      <c r="A18" s="16" t="s">
        <v>37</v>
      </c>
      <c r="B18" s="19" t="s">
        <v>44</v>
      </c>
      <c r="C18" s="20">
        <v>20</v>
      </c>
      <c r="D18" s="21" t="s">
        <v>12</v>
      </c>
      <c r="E18" s="22" t="s">
        <v>3</v>
      </c>
      <c r="F18" s="23">
        <v>2</v>
      </c>
      <c r="G18" s="23"/>
      <c r="H18" s="17"/>
      <c r="I18" s="17"/>
      <c r="J18" s="17"/>
    </row>
    <row r="19" spans="1:10" ht="20.25" customHeight="1" thickBot="1" x14ac:dyDescent="0.25">
      <c r="A19" s="5" t="s">
        <v>38</v>
      </c>
      <c r="B19" s="24" t="s">
        <v>45</v>
      </c>
      <c r="C19" s="25">
        <v>5</v>
      </c>
      <c r="D19" s="21" t="s">
        <v>12</v>
      </c>
      <c r="E19" s="26" t="s">
        <v>73</v>
      </c>
      <c r="F19" s="27">
        <v>3</v>
      </c>
      <c r="G19" s="27" t="s">
        <v>33</v>
      </c>
      <c r="H19" s="6"/>
      <c r="I19" s="6"/>
      <c r="J19" s="6"/>
    </row>
    <row r="20" spans="1:10" ht="20.25" customHeight="1" thickBot="1" x14ac:dyDescent="0.25">
      <c r="A20" s="7" t="s">
        <v>39</v>
      </c>
      <c r="B20" s="28" t="s">
        <v>46</v>
      </c>
      <c r="C20" s="29" t="s">
        <v>64</v>
      </c>
      <c r="D20" s="21" t="s">
        <v>12</v>
      </c>
      <c r="E20" s="30" t="s">
        <v>3</v>
      </c>
      <c r="F20" s="31">
        <v>2</v>
      </c>
      <c r="G20" s="31"/>
      <c r="H20" s="8"/>
      <c r="I20" s="8"/>
      <c r="J20" s="8"/>
    </row>
    <row r="21" spans="1:10" ht="20.25" customHeight="1" thickBot="1" x14ac:dyDescent="0.25">
      <c r="A21" s="9" t="s">
        <v>40</v>
      </c>
      <c r="B21" s="32" t="s">
        <v>47</v>
      </c>
      <c r="C21" s="33">
        <v>11</v>
      </c>
      <c r="D21" s="21" t="s">
        <v>12</v>
      </c>
      <c r="E21" s="34" t="s">
        <v>3</v>
      </c>
      <c r="F21" s="35">
        <v>2</v>
      </c>
      <c r="G21" s="35"/>
      <c r="H21" s="10"/>
      <c r="I21" s="10"/>
      <c r="J21" s="10"/>
    </row>
    <row r="22" spans="1:10" ht="20.25" customHeight="1" thickBot="1" x14ac:dyDescent="0.25">
      <c r="A22" s="4" t="s">
        <v>41</v>
      </c>
      <c r="B22" s="36" t="s">
        <v>48</v>
      </c>
      <c r="C22" s="37">
        <v>2</v>
      </c>
      <c r="D22" s="21" t="s">
        <v>12</v>
      </c>
      <c r="E22" s="38" t="s">
        <v>3</v>
      </c>
      <c r="F22" s="39">
        <v>2</v>
      </c>
      <c r="G22" s="40"/>
      <c r="H22" s="11"/>
      <c r="I22" s="11"/>
      <c r="J22" s="11"/>
    </row>
    <row r="23" spans="1:10" ht="20.25" customHeight="1" thickBot="1" x14ac:dyDescent="0.25">
      <c r="A23" s="12" t="s">
        <v>42</v>
      </c>
      <c r="B23" s="24" t="s">
        <v>49</v>
      </c>
      <c r="C23" s="41" t="s">
        <v>63</v>
      </c>
      <c r="D23" s="21" t="s">
        <v>12</v>
      </c>
      <c r="E23" s="26" t="s">
        <v>3</v>
      </c>
      <c r="F23" s="27">
        <v>6</v>
      </c>
      <c r="G23" s="42"/>
      <c r="H23" s="6"/>
      <c r="I23" s="6"/>
      <c r="J23" s="6"/>
    </row>
    <row r="24" spans="1:10" ht="20.25" customHeight="1" thickBot="1" x14ac:dyDescent="0.25">
      <c r="A24" s="13" t="s">
        <v>43</v>
      </c>
      <c r="B24" s="28" t="s">
        <v>50</v>
      </c>
      <c r="C24" s="29">
        <v>18</v>
      </c>
      <c r="D24" s="21" t="s">
        <v>12</v>
      </c>
      <c r="E24" s="43" t="s">
        <v>3</v>
      </c>
      <c r="F24" s="45">
        <v>6</v>
      </c>
      <c r="G24" s="45"/>
      <c r="H24" s="14"/>
      <c r="I24" s="14"/>
      <c r="J24" s="14"/>
    </row>
    <row r="25" spans="1:10" ht="20.25" customHeight="1" x14ac:dyDescent="0.2">
      <c r="A25" s="55"/>
      <c r="B25" s="56"/>
      <c r="C25" s="57"/>
      <c r="D25" s="58"/>
      <c r="E25" s="59"/>
      <c r="F25" s="60"/>
      <c r="G25" s="60"/>
      <c r="H25" s="66">
        <f>SUM(H18:H24)</f>
        <v>0</v>
      </c>
      <c r="I25" s="66">
        <f>SUM(I18:I24)</f>
        <v>0</v>
      </c>
      <c r="J25" s="66">
        <f>SUM(J18:J24)</f>
        <v>0</v>
      </c>
    </row>
    <row r="26" spans="1:10" x14ac:dyDescent="0.2">
      <c r="A26" s="1" t="s">
        <v>21</v>
      </c>
      <c r="B26" s="1" t="s">
        <v>22</v>
      </c>
      <c r="C26" s="1" t="s">
        <v>27</v>
      </c>
      <c r="D26" s="1" t="s">
        <v>23</v>
      </c>
      <c r="E26" s="1" t="s">
        <v>24</v>
      </c>
      <c r="F26" s="1" t="s">
        <v>35</v>
      </c>
      <c r="G26" s="1" t="s">
        <v>29</v>
      </c>
      <c r="H26" s="1" t="s">
        <v>30</v>
      </c>
      <c r="I26" s="1" t="s">
        <v>31</v>
      </c>
      <c r="J26" s="1" t="s">
        <v>32</v>
      </c>
    </row>
    <row r="27" spans="1:10" ht="19.5" customHeight="1" x14ac:dyDescent="0.2">
      <c r="A27" s="3" t="s">
        <v>51</v>
      </c>
    </row>
    <row r="28" spans="1:10" ht="20.25" customHeight="1" thickBot="1" x14ac:dyDescent="0.25">
      <c r="A28" s="16" t="s">
        <v>52</v>
      </c>
      <c r="B28" s="19" t="s">
        <v>59</v>
      </c>
      <c r="C28" s="20">
        <v>1</v>
      </c>
      <c r="D28" s="21" t="s">
        <v>6</v>
      </c>
      <c r="E28" s="22" t="s">
        <v>3</v>
      </c>
      <c r="F28" s="23">
        <v>2</v>
      </c>
      <c r="G28" s="23"/>
      <c r="H28" s="17"/>
      <c r="I28" s="17"/>
      <c r="J28" s="17"/>
    </row>
    <row r="29" spans="1:10" ht="20.25" customHeight="1" thickBot="1" x14ac:dyDescent="0.25">
      <c r="A29" s="5" t="s">
        <v>53</v>
      </c>
      <c r="B29" s="24" t="s">
        <v>60</v>
      </c>
      <c r="C29" s="25">
        <v>1</v>
      </c>
      <c r="D29" s="21" t="s">
        <v>6</v>
      </c>
      <c r="E29" s="26" t="s">
        <v>3</v>
      </c>
      <c r="F29" s="27">
        <v>6</v>
      </c>
      <c r="G29" s="27"/>
      <c r="H29" s="6"/>
      <c r="I29" s="6"/>
      <c r="J29" s="6"/>
    </row>
    <row r="30" spans="1:10" ht="20.25" customHeight="1" thickBot="1" x14ac:dyDescent="0.25">
      <c r="A30" s="7" t="s">
        <v>54</v>
      </c>
      <c r="B30" s="28" t="s">
        <v>74</v>
      </c>
      <c r="C30" s="29">
        <v>17</v>
      </c>
      <c r="D30" s="21" t="s">
        <v>12</v>
      </c>
      <c r="E30" s="30" t="s">
        <v>65</v>
      </c>
      <c r="F30" s="31">
        <v>2</v>
      </c>
      <c r="G30" s="31"/>
      <c r="H30" s="8"/>
      <c r="I30" s="8"/>
      <c r="J30" s="8"/>
    </row>
    <row r="31" spans="1:10" ht="20.25" customHeight="1" thickBot="1" x14ac:dyDescent="0.25">
      <c r="A31" s="9" t="s">
        <v>55</v>
      </c>
      <c r="B31" s="32" t="s">
        <v>75</v>
      </c>
      <c r="C31" s="33">
        <v>5</v>
      </c>
      <c r="D31" s="21" t="s">
        <v>12</v>
      </c>
      <c r="E31" s="34" t="s">
        <v>65</v>
      </c>
      <c r="F31" s="35">
        <v>6</v>
      </c>
      <c r="G31" s="35"/>
      <c r="H31" s="10"/>
      <c r="I31" s="10"/>
      <c r="J31" s="10"/>
    </row>
    <row r="32" spans="1:10" ht="20.25" customHeight="1" thickBot="1" x14ac:dyDescent="0.25">
      <c r="A32" s="4" t="s">
        <v>56</v>
      </c>
      <c r="B32" s="36" t="s">
        <v>76</v>
      </c>
      <c r="C32" s="37" t="s">
        <v>61</v>
      </c>
      <c r="D32" s="21" t="s">
        <v>12</v>
      </c>
      <c r="E32" s="38" t="s">
        <v>65</v>
      </c>
      <c r="F32" s="39">
        <v>6</v>
      </c>
      <c r="G32" s="40"/>
      <c r="H32" s="11"/>
      <c r="I32" s="11"/>
      <c r="J32" s="11"/>
    </row>
    <row r="33" spans="1:10" ht="20.25" customHeight="1" thickBot="1" x14ac:dyDescent="0.25">
      <c r="A33" s="12" t="s">
        <v>57</v>
      </c>
      <c r="B33" s="24" t="s">
        <v>77</v>
      </c>
      <c r="C33" s="41" t="s">
        <v>62</v>
      </c>
      <c r="D33" s="21" t="s">
        <v>12</v>
      </c>
      <c r="E33" s="26" t="s">
        <v>65</v>
      </c>
      <c r="F33" s="27">
        <v>3</v>
      </c>
      <c r="G33" s="42"/>
      <c r="H33" s="6"/>
      <c r="I33" s="6"/>
      <c r="J33" s="6"/>
    </row>
    <row r="34" spans="1:10" ht="20.25" customHeight="1" thickBot="1" x14ac:dyDescent="0.25">
      <c r="A34" s="13" t="s">
        <v>58</v>
      </c>
      <c r="B34" s="28" t="s">
        <v>78</v>
      </c>
      <c r="C34" s="29">
        <v>1</v>
      </c>
      <c r="D34" s="21" t="s">
        <v>6</v>
      </c>
      <c r="E34" s="43" t="s">
        <v>3</v>
      </c>
      <c r="F34" s="44">
        <v>1</v>
      </c>
      <c r="G34" s="44" t="s">
        <v>66</v>
      </c>
      <c r="H34" s="14"/>
      <c r="I34" s="14"/>
      <c r="J34" s="14"/>
    </row>
    <row r="35" spans="1:10" ht="19.5" customHeight="1" x14ac:dyDescent="0.2">
      <c r="H35" s="67">
        <f>SUM(H28:H34)</f>
        <v>0</v>
      </c>
      <c r="I35" s="67">
        <f>SUM(I28:I34)</f>
        <v>0</v>
      </c>
      <c r="J35" s="67">
        <f>SUM(J28:J34)</f>
        <v>0</v>
      </c>
    </row>
    <row r="36" spans="1:10" ht="24" customHeight="1" x14ac:dyDescent="0.2">
      <c r="F36" s="2" t="s">
        <v>67</v>
      </c>
      <c r="H36" s="64"/>
      <c r="I36" s="64"/>
      <c r="J36" s="68">
        <f>SUM(J15+J25+J35)</f>
        <v>0</v>
      </c>
    </row>
    <row r="37" spans="1:10" ht="27.75" customHeight="1" x14ac:dyDescent="0.2">
      <c r="H37" s="64"/>
      <c r="I37" s="64"/>
    </row>
    <row r="38" spans="1:10" ht="24" customHeight="1" x14ac:dyDescent="0.2">
      <c r="F38" s="2" t="s">
        <v>79</v>
      </c>
      <c r="G38" s="54"/>
      <c r="H38" s="64"/>
      <c r="I38" s="64"/>
      <c r="J38" s="68">
        <v>0</v>
      </c>
    </row>
    <row r="39" spans="1:10" ht="27.75" customHeight="1" x14ac:dyDescent="0.2">
      <c r="H39" s="64"/>
      <c r="I39" s="64"/>
    </row>
    <row r="40" spans="1:10" ht="30" customHeight="1" x14ac:dyDescent="0.2">
      <c r="F40" s="2" t="s">
        <v>81</v>
      </c>
      <c r="H40" s="64"/>
      <c r="I40" s="64"/>
      <c r="J40" s="68">
        <f>SUM(J36+J38)</f>
        <v>0</v>
      </c>
    </row>
    <row r="41" spans="1:10" ht="19.5" customHeight="1" x14ac:dyDescent="0.2"/>
  </sheetData>
  <phoneticPr fontId="5" type="noConversion"/>
  <pageMargins left="0.25" right="0.25" top="0.75" bottom="0.75" header="0.3" footer="0.3"/>
  <pageSetup scale="58" fitToHeight="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339B0A72-0F87-438C-8A97-16A18A5DC28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'Totals Spreadsheet'!A28:A28</xm:f>
              <xm:sqref>J28</xm:sqref>
            </x14:sparkline>
          </x14:sparklines>
        </x14:sparklineGroup>
        <x14:sparklineGroup displayEmptyCellsAs="gap" xr2:uid="{71C6FAD2-223E-446B-BD8C-D5A402E07F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'Totals Spreadsheet'!A18:A18</xm:f>
              <xm:sqref>J18</xm:sqref>
            </x14:sparkline>
          </x14:sparklines>
        </x14:sparklineGroup>
        <x14:sparklineGroup displayEmptyCellsAs="gap" xr2:uid="{D559C088-B4C5-441D-B099-2F239ECDDCB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'Totals Spreadsheet'!A6:A6</xm:f>
              <xm:sqref>J6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 Spreadsheet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Werth</dc:creator>
  <cp:lastModifiedBy>Peggy Werth</cp:lastModifiedBy>
  <cp:lastPrinted>2023-10-25T16:31:55Z</cp:lastPrinted>
  <dcterms:created xsi:type="dcterms:W3CDTF">2023-09-20T14:12:47Z</dcterms:created>
  <dcterms:modified xsi:type="dcterms:W3CDTF">2023-10-25T19:10:18Z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2023-09-13T00:00:00Z</vt:filetime>
  </property>
  <property fmtid="{D5CDD505-2E9C-101B-9397-08002B2CF9AE}" pid="3" name="Creator">
    <vt:lpwstr>Adobe Acrobat 22.3</vt:lpwstr>
  </property>
  <property fmtid="{D5CDD505-2E9C-101B-9397-08002B2CF9AE}" pid="4" name="LastSaved">
    <vt:filetime>2023-09-20T00:00:00Z</vt:filetime>
  </property>
  <property fmtid="{D5CDD505-2E9C-101B-9397-08002B2CF9AE}" pid="5" name="Producer">
    <vt:lpwstr>Adobe Acrobat 22.3 Image Conversion Plug-in</vt:lpwstr>
  </property>
</Properties>
</file>